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364E7B9DE804DC9/【■丸善-ものづくり事典】/コミュニケーションを支えるツール/"/>
    </mc:Choice>
  </mc:AlternateContent>
  <xr:revisionPtr revIDLastSave="13" documentId="8_{5F071C9C-C833-4F6C-AF1C-4C7FA52263D8}" xr6:coauthVersionLast="47" xr6:coauthVersionMax="47" xr10:uidLastSave="{BF1411E0-4742-4808-B941-555A8B19BA12}"/>
  <bookViews>
    <workbookView xWindow="52400" yWindow="2090" windowWidth="26420" windowHeight="15370" xr2:uid="{C819EA3E-DDBF-4254-BD24-AB028C12B41C}"/>
  </bookViews>
  <sheets>
    <sheet name="国内電報-1955-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73" i="2" l="1"/>
  <c r="J73" i="2"/>
  <c r="I73" i="2"/>
  <c r="H73" i="2"/>
  <c r="G73" i="2"/>
  <c r="F7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D43" i="2"/>
  <c r="AA39" i="2"/>
  <c r="Z39" i="2"/>
  <c r="Y39" i="2"/>
  <c r="W39" i="2"/>
  <c r="V39" i="2"/>
  <c r="U39" i="2"/>
  <c r="T39" i="2"/>
  <c r="S39" i="2"/>
  <c r="R39" i="2"/>
  <c r="Q39" i="2"/>
  <c r="P39" i="2"/>
  <c r="O39" i="2"/>
  <c r="M39" i="2"/>
  <c r="L39" i="2"/>
  <c r="K39" i="2"/>
</calcChain>
</file>

<file path=xl/sharedStrings.xml><?xml version="1.0" encoding="utf-8"?>
<sst xmlns="http://schemas.openxmlformats.org/spreadsheetml/2006/main" count="168" uniqueCount="75">
  <si>
    <t>経済企画庁『昭和３６年　年次経済報告』</t>
    <phoneticPr fontId="4"/>
  </si>
  <si>
    <t>通信白書</t>
    <rPh sb="0" eb="2">
      <t>ツウシン</t>
    </rPh>
    <rPh sb="2" eb="4">
      <t>ハクショ</t>
    </rPh>
    <phoneticPr fontId="4"/>
  </si>
  <si>
    <t>昭和48年版</t>
    <rPh sb="0" eb="2">
      <t>ショウワ</t>
    </rPh>
    <rPh sb="4" eb="5">
      <t>ネン</t>
    </rPh>
    <rPh sb="5" eb="6">
      <t>バン</t>
    </rPh>
    <phoneticPr fontId="4"/>
  </si>
  <si>
    <t>昭和50年版</t>
    <rPh sb="0" eb="2">
      <t>ショウワ</t>
    </rPh>
    <rPh sb="4" eb="5">
      <t>ネン</t>
    </rPh>
    <rPh sb="5" eb="6">
      <t>バン</t>
    </rPh>
    <phoneticPr fontId="4"/>
  </si>
  <si>
    <t>昭和58年版</t>
    <rPh sb="0" eb="2">
      <t>ショウワ</t>
    </rPh>
    <rPh sb="4" eb="5">
      <t>ネン</t>
    </rPh>
    <rPh sb="5" eb="6">
      <t>バン</t>
    </rPh>
    <phoneticPr fontId="4"/>
  </si>
  <si>
    <t>昭和60年版 通信白書（資料編）</t>
    <phoneticPr fontId="4"/>
  </si>
  <si>
    <t>p.105</t>
    <phoneticPr fontId="4"/>
  </si>
  <si>
    <t>p.183</t>
    <phoneticPr fontId="4"/>
  </si>
  <si>
    <t>典拠</t>
    <rPh sb="0" eb="2">
      <t>テンキョ</t>
    </rPh>
    <phoneticPr fontId="4"/>
  </si>
  <si>
    <t>1955，1965、1975、1985－2024</t>
    <phoneticPr fontId="4"/>
  </si>
  <si>
    <t>NTT西日本「電報の発信通数」</t>
  </si>
  <si>
    <t>NTT西日本</t>
    <rPh sb="3" eb="6">
      <t>ニシニホン</t>
    </rPh>
    <phoneticPr fontId="4"/>
  </si>
  <si>
    <t>昭和61年版 通信白書（資料編）</t>
  </si>
  <si>
    <t>https://www.ntt-west.co.jp/info/databook/pdf/076-077_hasshintsusu.pdf</t>
    <phoneticPr fontId="4"/>
  </si>
  <si>
    <t>p.291</t>
    <phoneticPr fontId="4"/>
  </si>
  <si>
    <t>https://www5.cao.go.jp/keizai3/keizaiwp/wp-je61/wp-je61-020803.html</t>
  </si>
  <si>
    <t>1961－1972</t>
    <phoneticPr fontId="4"/>
  </si>
  <si>
    <t>『通信白書　昭和48年版』p.145の第3-2-7図「電報通数の推移」</t>
    <rPh sb="1" eb="3">
      <t>ツウシン</t>
    </rPh>
    <rPh sb="3" eb="5">
      <t>ハクショ</t>
    </rPh>
    <rPh sb="19" eb="20">
      <t>ダイ</t>
    </rPh>
    <rPh sb="25" eb="26">
      <t>ズ</t>
    </rPh>
    <rPh sb="27" eb="31">
      <t>デンポウツウスウ</t>
    </rPh>
    <rPh sb="32" eb="34">
      <t>スイイ</t>
    </rPh>
    <phoneticPr fontId="4"/>
  </si>
  <si>
    <t>https://www.soumu.go.jp/johotsusintokei/whitepaper/ja/s48/pdf/S48_09_C2E83C9F4_C2E82BECF.pdf</t>
  </si>
  <si>
    <t>１９６２－１９７４</t>
    <phoneticPr fontId="4"/>
  </si>
  <si>
    <t>『通信白書　昭和50年版』p.１０５の第2-2-２図「電報通数の推移」</t>
    <rPh sb="1" eb="3">
      <t>ツウシン</t>
    </rPh>
    <rPh sb="3" eb="5">
      <t>ハクショ</t>
    </rPh>
    <phoneticPr fontId="4"/>
  </si>
  <si>
    <t>https://www.soumu.go.jp/johotsusintokei/whitepaper/ja/s50/pdf/index.html</t>
  </si>
  <si>
    <t>https://www.soumu.go.jp/johotsusintokei/whitepaper/ja/s50/pdf/S50_06_C2E82C9F4B3C6CFC0C2E82BECFC2-2.pdf</t>
  </si>
  <si>
    <t>1973-1982</t>
    <phoneticPr fontId="4"/>
  </si>
  <si>
    <t>『情報通信白書　昭和58年版』p.122の第2-2-1図「電報通数の推移」</t>
    <rPh sb="1" eb="3">
      <t>ジョウホウ</t>
    </rPh>
    <rPh sb="3" eb="5">
      <t>ツウシン</t>
    </rPh>
    <rPh sb="5" eb="7">
      <t>ハクショ</t>
    </rPh>
    <rPh sb="21" eb="22">
      <t>ダイ</t>
    </rPh>
    <rPh sb="27" eb="28">
      <t>ズ</t>
    </rPh>
    <rPh sb="29" eb="33">
      <t>デンポウツウスウ</t>
    </rPh>
    <rPh sb="34" eb="36">
      <t>スイイ</t>
    </rPh>
    <phoneticPr fontId="4"/>
  </si>
  <si>
    <t>https://www.soumu.go.jp/johotsusintokei/whitepaper/ja/s58/html/s58a02020201.html</t>
  </si>
  <si>
    <t>https://www.soumu.go.jp/johotsusintokei/whitepaper/ja/s58/pdf/S58_07_C2E82C9F4-C2E82BECF.pdf</t>
  </si>
  <si>
    <t>1979-1984</t>
    <phoneticPr fontId="4"/>
  </si>
  <si>
    <t>『情報通信白書　昭和6０年版』p.１８３の資料2-29「電報通数の推移」（単位：千通）</t>
    <rPh sb="1" eb="3">
      <t>ジョウホウ</t>
    </rPh>
    <rPh sb="3" eb="5">
      <t>ツウシン</t>
    </rPh>
    <rPh sb="5" eb="7">
      <t>ハクショ</t>
    </rPh>
    <rPh sb="21" eb="23">
      <t>シリョウ</t>
    </rPh>
    <rPh sb="28" eb="32">
      <t>デンポウツウスウ</t>
    </rPh>
    <rPh sb="33" eb="35">
      <t>スイイ</t>
    </rPh>
    <rPh sb="37" eb="39">
      <t>タンイ</t>
    </rPh>
    <rPh sb="40" eb="42">
      <t>センツウ</t>
    </rPh>
    <phoneticPr fontId="4"/>
  </si>
  <si>
    <t>https://www.soumu.go.jp/johotsusintokei/whitepaper/ja/s60/pdf/index.html</t>
  </si>
  <si>
    <t>https://www.soumu.go.jp/johotsusintokei/whitepaper/ja/s60/pdf/S60_data.pdf</t>
  </si>
  <si>
    <t>その他</t>
    <rPh sb="2" eb="3">
      <t>タ</t>
    </rPh>
    <phoneticPr fontId="4"/>
  </si>
  <si>
    <t>『通信白書　昭和４９年版』</t>
    <rPh sb="1" eb="3">
      <t>ツウシン</t>
    </rPh>
    <rPh sb="3" eb="5">
      <t>ハクショ</t>
    </rPh>
    <phoneticPr fontId="4"/>
  </si>
  <si>
    <t>https://www.soumu.go.jp/johotsusintokei/whitepaper/ja/s49/pdf/S49_09_C2E82C9F4_C2E82BECF.pdf</t>
  </si>
  <si>
    <t>『情報通信白書　昭和61年版』p.２９１の第--図「電報通数の推移」</t>
    <rPh sb="1" eb="3">
      <t>ジョウホウ</t>
    </rPh>
    <rPh sb="3" eb="5">
      <t>ツウシン</t>
    </rPh>
    <rPh sb="5" eb="7">
      <t>ハクショ</t>
    </rPh>
    <rPh sb="21" eb="22">
      <t>ダイ</t>
    </rPh>
    <rPh sb="24" eb="25">
      <t>ズ</t>
    </rPh>
    <rPh sb="26" eb="30">
      <t>デンポウツウスウ</t>
    </rPh>
    <rPh sb="31" eb="33">
      <t>スイイ</t>
    </rPh>
    <phoneticPr fontId="4"/>
  </si>
  <si>
    <t>国内電報の発信通数の歴史的推移1955-2024</t>
    <rPh sb="0" eb="2">
      <t>コクナイ</t>
    </rPh>
    <rPh sb="2" eb="4">
      <t>デンポウ</t>
    </rPh>
    <rPh sb="5" eb="7">
      <t>ハッシン</t>
    </rPh>
    <rPh sb="7" eb="8">
      <t>ツウ</t>
    </rPh>
    <rPh sb="8" eb="9">
      <t>スウ</t>
    </rPh>
    <rPh sb="10" eb="12">
      <t>レキシ</t>
    </rPh>
    <rPh sb="12" eb="13">
      <t>テキ</t>
    </rPh>
    <rPh sb="13" eb="15">
      <t>スイイ</t>
    </rPh>
    <phoneticPr fontId="4"/>
  </si>
  <si>
    <t>注１</t>
    <rPh sb="0" eb="1">
      <t>チュウ</t>
    </rPh>
    <phoneticPr fontId="4"/>
  </si>
  <si>
    <t>1999年度の数値は一社体制時（1999年4月1日～1999年6月30日）と西日本、東日本の数値（1999年7月1日～2000年3月31日）の合計値です。</t>
    <phoneticPr fontId="4"/>
  </si>
  <si>
    <t>注２</t>
    <rPh sb="0" eb="1">
      <t>チュウ</t>
    </rPh>
    <phoneticPr fontId="4"/>
  </si>
  <si>
    <t>各数値は四捨五入して表示しているため、合計が一致しない場合があります。</t>
  </si>
  <si>
    <t>一般用途</t>
    <rPh sb="0" eb="2">
      <t>イッパン</t>
    </rPh>
    <rPh sb="2" eb="4">
      <t>ヨウト</t>
    </rPh>
    <phoneticPr fontId="4"/>
  </si>
  <si>
    <t>単位：万通</t>
    <rPh sb="0" eb="2">
      <t>タンイ</t>
    </rPh>
    <rPh sb="3" eb="4">
      <t>マン</t>
    </rPh>
    <rPh sb="4" eb="5">
      <t>ツウ</t>
    </rPh>
    <phoneticPr fontId="4"/>
  </si>
  <si>
    <t>慶弔用途</t>
    <rPh sb="0" eb="2">
      <t>ケイチョウ</t>
    </rPh>
    <rPh sb="2" eb="4">
      <t>ヨウト</t>
    </rPh>
    <phoneticPr fontId="4"/>
  </si>
  <si>
    <t>年度</t>
    <rPh sb="0" eb="2">
      <t>ネンド</t>
    </rPh>
    <phoneticPr fontId="4"/>
  </si>
  <si>
    <t>合計</t>
    <rPh sb="0" eb="2">
      <t>ゴウケイ</t>
    </rPh>
    <phoneticPr fontId="4"/>
  </si>
  <si>
    <t>慶弔用途の割合</t>
    <rPh sb="0" eb="2">
      <t>ケイチョウ</t>
    </rPh>
    <rPh sb="2" eb="4">
      <t>ヨウト</t>
    </rPh>
    <rPh sb="5" eb="7">
      <t>ワリアイ</t>
    </rPh>
    <phoneticPr fontId="4"/>
  </si>
  <si>
    <t>国民一人当たり通数</t>
    <rPh sb="0" eb="2">
      <t>コクミン</t>
    </rPh>
    <rPh sb="2" eb="4">
      <t>ヒトリ</t>
    </rPh>
    <rPh sb="4" eb="5">
      <t>ア</t>
    </rPh>
    <rPh sb="7" eb="8">
      <t>ツウ</t>
    </rPh>
    <rPh sb="8" eb="9">
      <t>スウ</t>
    </rPh>
    <phoneticPr fontId="4"/>
  </si>
  <si>
    <t>業務用</t>
    <rPh sb="0" eb="3">
      <t>ギョウムヨウ</t>
    </rPh>
    <phoneticPr fontId="4"/>
  </si>
  <si>
    <t>＊</t>
    <phoneticPr fontId="4"/>
  </si>
  <si>
    <t>私用</t>
    <rPh sb="0" eb="2">
      <t>シヨウ</t>
    </rPh>
    <phoneticPr fontId="4"/>
  </si>
  <si>
    <t>日本電信電話公社-電信電話年鑑</t>
    <phoneticPr fontId="4"/>
  </si>
  <si>
    <t>日本電信電話公社『電信電話年鑑』昭和31年度,p.638に電信業務の統計として、国内電報通数が掲載されている－有料分と無料分の両方が掲載されている。－上記数値は、有料分のみ</t>
    <rPh sb="29" eb="31">
      <t>デンシン</t>
    </rPh>
    <rPh sb="31" eb="33">
      <t>ギョウム</t>
    </rPh>
    <rPh sb="34" eb="36">
      <t>トウケイ</t>
    </rPh>
    <rPh sb="40" eb="42">
      <t>コクナイ</t>
    </rPh>
    <rPh sb="42" eb="44">
      <t>デンポウ</t>
    </rPh>
    <rPh sb="44" eb="45">
      <t>ツウ</t>
    </rPh>
    <rPh sb="45" eb="46">
      <t>スウ</t>
    </rPh>
    <rPh sb="47" eb="49">
      <t>ケイサイ</t>
    </rPh>
    <rPh sb="55" eb="57">
      <t>ユウリョウ</t>
    </rPh>
    <rPh sb="57" eb="58">
      <t>ブン</t>
    </rPh>
    <rPh sb="59" eb="61">
      <t>ムリョウ</t>
    </rPh>
    <rPh sb="61" eb="62">
      <t>ブン</t>
    </rPh>
    <rPh sb="63" eb="65">
      <t>リョウホウ</t>
    </rPh>
    <rPh sb="66" eb="68">
      <t>ケイサイ</t>
    </rPh>
    <rPh sb="75" eb="77">
      <t>ジョウキ</t>
    </rPh>
    <rPh sb="77" eb="79">
      <t>スウチ</t>
    </rPh>
    <rPh sb="81" eb="83">
      <t>ユウリョウ</t>
    </rPh>
    <rPh sb="83" eb="84">
      <t>ブン</t>
    </rPh>
    <phoneticPr fontId="4"/>
  </si>
  <si>
    <t>有料</t>
    <rPh sb="0" eb="2">
      <t>ユウリョウ</t>
    </rPh>
    <phoneticPr fontId="4"/>
  </si>
  <si>
    <t>無料</t>
    <rPh sb="0" eb="2">
      <t>ムリョウ</t>
    </rPh>
    <phoneticPr fontId="4"/>
  </si>
  <si>
    <t>計</t>
    <rPh sb="0" eb="1">
      <t>ケイ</t>
    </rPh>
    <phoneticPr fontId="4"/>
  </si>
  <si>
    <t>経済企画庁『昭和３４年　年次経済報告』 付表49 国内電気通信統計の電報通数の数字は、上記の国内電報の発信通数の数字とは一致しない</t>
    <rPh sb="34" eb="36">
      <t>デンポウ</t>
    </rPh>
    <rPh sb="36" eb="37">
      <t>ツウ</t>
    </rPh>
    <rPh sb="37" eb="38">
      <t>スウ</t>
    </rPh>
    <rPh sb="39" eb="41">
      <t>スウジ</t>
    </rPh>
    <rPh sb="43" eb="45">
      <t>ジョウキ</t>
    </rPh>
    <rPh sb="46" eb="50">
      <t>コクナイデンポウ</t>
    </rPh>
    <rPh sb="51" eb="55">
      <t>ハッシンツウスウ</t>
    </rPh>
    <rPh sb="56" eb="58">
      <t>スウジ</t>
    </rPh>
    <rPh sb="60" eb="62">
      <t>イッチ</t>
    </rPh>
    <phoneticPr fontId="4"/>
  </si>
  <si>
    <t>区別</t>
  </si>
  <si>
    <t>単 位</t>
  </si>
  <si>
    <t>9-11年度</t>
    <rPh sb="4" eb="6">
      <t>ネンド</t>
    </rPh>
    <phoneticPr fontId="4"/>
  </si>
  <si>
    <t>21年度</t>
    <phoneticPr fontId="4"/>
  </si>
  <si>
    <t>25年度</t>
  </si>
  <si>
    <t>28年度</t>
  </si>
  <si>
    <t>29年度</t>
  </si>
  <si>
    <t>30年度</t>
  </si>
  <si>
    <t>31年度</t>
  </si>
  <si>
    <t>32年度</t>
  </si>
  <si>
    <t>33年度</t>
  </si>
  <si>
    <t>電報通数</t>
    <phoneticPr fontId="4"/>
  </si>
  <si>
    <t>十万通</t>
    <phoneticPr fontId="4"/>
  </si>
  <si>
    <t>『通信白書　昭和48年版』p.146</t>
    <rPh sb="1" eb="3">
      <t>ツウシン</t>
    </rPh>
    <rPh sb="3" eb="5">
      <t>ハクショ</t>
    </rPh>
    <phoneticPr fontId="4"/>
  </si>
  <si>
    <t>https://www.soumu.go.jp/johotsusintokei/whitepaper/ja/s48/pdf/index.html</t>
  </si>
  <si>
    <t>数値の出典1</t>
    <rPh sb="0" eb="2">
      <t>スウチ</t>
    </rPh>
    <rPh sb="3" eb="5">
      <t>シュッテン</t>
    </rPh>
    <phoneticPr fontId="1"/>
  </si>
  <si>
    <t>数値の出典2</t>
    <rPh sb="0" eb="2">
      <t>スウチ</t>
    </rPh>
    <rPh sb="3" eb="5">
      <t>シュッテン</t>
    </rPh>
    <phoneticPr fontId="1"/>
  </si>
  <si>
    <t>数値の出典3</t>
    <rPh sb="0" eb="2">
      <t>スウチ</t>
    </rPh>
    <rPh sb="3" eb="5">
      <t>シュッテン</t>
    </rPh>
    <phoneticPr fontId="1"/>
  </si>
  <si>
    <t>分類２</t>
    <rPh sb="0" eb="2">
      <t>ブンルイ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</si>
</sst>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#,##0_);[Red]\(#,##0\)"/>
    <numFmt numFmtId="178" formatCode="0.0%"/>
    <numFmt numFmtId="179" formatCode="#,##0.0_ "/>
    <numFmt numFmtId="180" formatCode="0.0_ "/>
  </numFmts>
  <fonts count="10" x14ac:knownFonts="1">
    <font>
      <sz val="11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BIZ UDPゴシック"/>
      <family val="3"/>
      <charset val="128"/>
    </font>
    <font>
      <sz val="6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b/>
      <sz val="10"/>
      <color theme="1"/>
      <name val="BIZ UDPゴシック"/>
      <family val="3"/>
      <charset val="128"/>
    </font>
    <font>
      <b/>
      <sz val="10"/>
      <color theme="1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2">
      <alignment vertical="center"/>
    </xf>
    <xf numFmtId="0" fontId="6" fillId="0" borderId="0" xfId="1" applyFont="1">
      <alignment vertical="center"/>
    </xf>
    <xf numFmtId="3" fontId="3" fillId="0" borderId="0" xfId="1" applyNumberFormat="1" applyFont="1">
      <alignment vertical="center"/>
    </xf>
    <xf numFmtId="9" fontId="3" fillId="0" borderId="0" xfId="1" applyNumberFormat="1" applyFont="1">
      <alignment vertical="center"/>
    </xf>
    <xf numFmtId="178" fontId="3" fillId="0" borderId="0" xfId="1" applyNumberFormat="1" applyFont="1">
      <alignment vertical="center"/>
    </xf>
    <xf numFmtId="178" fontId="6" fillId="0" borderId="0" xfId="1" applyNumberFormat="1" applyFont="1">
      <alignment vertical="center"/>
    </xf>
    <xf numFmtId="179" fontId="3" fillId="0" borderId="0" xfId="1" applyNumberFormat="1" applyFont="1">
      <alignment vertical="center"/>
    </xf>
    <xf numFmtId="0" fontId="7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177" fontId="3" fillId="0" borderId="0" xfId="1" applyNumberFormat="1" applyFont="1">
      <alignment vertical="center"/>
    </xf>
    <xf numFmtId="180" fontId="3" fillId="0" borderId="0" xfId="1" applyNumberFormat="1" applyFont="1">
      <alignment vertical="center"/>
    </xf>
    <xf numFmtId="0" fontId="3" fillId="0" borderId="1" xfId="1" applyFont="1" applyFill="1" applyBorder="1">
      <alignment vertical="center"/>
    </xf>
    <xf numFmtId="0" fontId="8" fillId="0" borderId="0" xfId="1" applyFont="1" applyAlignment="1">
      <alignment horizontal="left" vertical="center"/>
    </xf>
    <xf numFmtId="3" fontId="9" fillId="0" borderId="1" xfId="1" applyNumberFormat="1" applyFont="1" applyFill="1" applyBorder="1">
      <alignment vertical="center"/>
    </xf>
    <xf numFmtId="0" fontId="9" fillId="0" borderId="1" xfId="1" applyFont="1" applyFill="1" applyBorder="1">
      <alignment vertical="center"/>
    </xf>
    <xf numFmtId="176" fontId="9" fillId="0" borderId="1" xfId="1" applyNumberFormat="1" applyFont="1" applyFill="1" applyBorder="1" applyAlignment="1">
      <alignment horizontal="center" vertical="center"/>
    </xf>
    <xf numFmtId="177" fontId="9" fillId="0" borderId="1" xfId="1" applyNumberFormat="1" applyFont="1" applyFill="1" applyBorder="1">
      <alignment vertical="center"/>
    </xf>
  </cellXfs>
  <cellStyles count="3">
    <cellStyle name="ハイパーリンク 2" xfId="2" xr:uid="{415426F5-DBD8-4A8B-860E-796EE3A3D8BF}"/>
    <cellStyle name="標準" xfId="0" builtinId="0"/>
    <cellStyle name="標準 2" xfId="1" xr:uid="{16A57F44-19F0-4983-8C8E-4E6824441D4C}"/>
  </cellStyles>
  <dxfs count="1"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244475</xdr:colOff>
      <xdr:row>82</xdr:row>
      <xdr:rowOff>47625</xdr:rowOff>
    </xdr:from>
    <xdr:to>
      <xdr:col>11</xdr:col>
      <xdr:colOff>407525</xdr:colOff>
      <xdr:row>114</xdr:row>
      <xdr:rowOff>60375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4994224-2216-468D-9785-6B77FEF547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115" t="28000" r="25096" b="26502"/>
        <a:stretch>
          <a:fillRect/>
        </a:stretch>
      </xdr:blipFill>
      <xdr:spPr>
        <a:xfrm>
          <a:off x="244475" y="11318875"/>
          <a:ext cx="8506950" cy="468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ntt-west.co.jp/info/databook/pdf/076-077_hasshintsus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6692-4690-420E-AC85-B3D72F7A3A7D}">
  <sheetPr>
    <tabColor theme="6" tint="-0.249977111117893"/>
  </sheetPr>
  <dimension ref="A1:BV217"/>
  <sheetViews>
    <sheetView tabSelected="1" topLeftCell="A18" workbookViewId="0">
      <selection activeCell="F52" sqref="F52"/>
    </sheetView>
  </sheetViews>
  <sheetFormatPr defaultColWidth="5.234375" defaultRowHeight="11.5" x14ac:dyDescent="0.2"/>
  <cols>
    <col min="1" max="1" width="5.234375" style="1"/>
    <col min="2" max="2" width="20.64453125" style="1" customWidth="1"/>
    <col min="3" max="3" width="9.17578125" style="1" customWidth="1"/>
    <col min="4" max="6" width="5.234375" style="1" bestFit="1" customWidth="1"/>
    <col min="7" max="8" width="5.3515625" style="1" bestFit="1" customWidth="1"/>
    <col min="9" max="10" width="5.234375" style="1" bestFit="1" customWidth="1"/>
    <col min="11" max="11" width="5.3515625" style="1" bestFit="1" customWidth="1"/>
    <col min="12" max="12" width="5.234375" style="1" bestFit="1" customWidth="1"/>
    <col min="13" max="16" width="5.3515625" style="1" bestFit="1" customWidth="1"/>
    <col min="17" max="20" width="5.46875" style="1" bestFit="1" customWidth="1"/>
    <col min="21" max="22" width="5.3515625" style="1" bestFit="1" customWidth="1"/>
    <col min="23" max="31" width="5.46875" style="1" bestFit="1" customWidth="1"/>
    <col min="32" max="32" width="5.3515625" style="1" bestFit="1" customWidth="1"/>
    <col min="33" max="35" width="5.46875" style="1" bestFit="1" customWidth="1"/>
    <col min="36" max="38" width="5.3515625" style="1" bestFit="1" customWidth="1"/>
    <col min="39" max="41" width="5.46875" style="1" bestFit="1" customWidth="1"/>
    <col min="42" max="44" width="5.3515625" style="1" bestFit="1" customWidth="1"/>
    <col min="45" max="45" width="5.46875" style="1" bestFit="1" customWidth="1"/>
    <col min="46" max="47" width="5.3515625" style="1" bestFit="1" customWidth="1"/>
    <col min="48" max="48" width="5.46875" style="1" bestFit="1" customWidth="1"/>
    <col min="49" max="49" width="5.3515625" style="1" bestFit="1" customWidth="1"/>
    <col min="50" max="51" width="5.46875" style="1" bestFit="1" customWidth="1"/>
    <col min="52" max="59" width="5.3515625" style="1" bestFit="1" customWidth="1"/>
    <col min="60" max="60" width="5.234375" style="1" bestFit="1" customWidth="1"/>
    <col min="61" max="61" width="5.3515625" style="1" bestFit="1" customWidth="1"/>
    <col min="62" max="73" width="5.234375" style="1" bestFit="1" customWidth="1"/>
    <col min="74" max="16384" width="5.234375" style="1"/>
  </cols>
  <sheetData>
    <row r="1" spans="1:73" x14ac:dyDescent="0.2">
      <c r="C1" s="1" t="s">
        <v>71</v>
      </c>
      <c r="I1" s="1" t="s">
        <v>0</v>
      </c>
      <c r="J1" s="1" t="s">
        <v>1</v>
      </c>
      <c r="K1" s="1" t="s">
        <v>1</v>
      </c>
      <c r="L1" s="1" t="s">
        <v>1</v>
      </c>
      <c r="M1" s="1" t="s">
        <v>1</v>
      </c>
      <c r="V1" s="1" t="s">
        <v>1</v>
      </c>
      <c r="W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</row>
    <row r="2" spans="1:73" x14ac:dyDescent="0.2">
      <c r="J2" s="1" t="s">
        <v>2</v>
      </c>
      <c r="K2" s="1" t="s">
        <v>3</v>
      </c>
      <c r="L2" s="1" t="s">
        <v>3</v>
      </c>
      <c r="M2" s="1" t="s">
        <v>3</v>
      </c>
      <c r="V2" s="1" t="s">
        <v>4</v>
      </c>
      <c r="W2" s="1" t="s">
        <v>4</v>
      </c>
      <c r="Y2" s="1" t="s">
        <v>4</v>
      </c>
      <c r="Z2" s="1" t="s">
        <v>4</v>
      </c>
      <c r="AA2" s="1" t="s">
        <v>4</v>
      </c>
      <c r="AB2" s="1" t="s">
        <v>4</v>
      </c>
      <c r="AC2" s="1" t="s">
        <v>5</v>
      </c>
      <c r="AD2" s="1" t="s">
        <v>5</v>
      </c>
      <c r="AE2" s="1" t="s">
        <v>5</v>
      </c>
      <c r="AF2" s="1" t="s">
        <v>5</v>
      </c>
      <c r="AG2" s="1" t="s">
        <v>5</v>
      </c>
    </row>
    <row r="3" spans="1:73" x14ac:dyDescent="0.2">
      <c r="K3" s="1" t="s">
        <v>6</v>
      </c>
      <c r="L3" s="1" t="s">
        <v>6</v>
      </c>
      <c r="M3" s="1" t="s">
        <v>6</v>
      </c>
      <c r="AC3" s="1" t="s">
        <v>7</v>
      </c>
      <c r="AD3" s="1" t="s">
        <v>7</v>
      </c>
      <c r="AE3" s="1" t="s">
        <v>7</v>
      </c>
      <c r="AF3" s="1" t="s">
        <v>7</v>
      </c>
      <c r="AG3" s="1" t="s">
        <v>7</v>
      </c>
    </row>
    <row r="4" spans="1:73" x14ac:dyDescent="0.2">
      <c r="C4" s="1" t="s">
        <v>72</v>
      </c>
      <c r="AC4" s="1" t="s">
        <v>1</v>
      </c>
      <c r="AD4" s="1" t="s">
        <v>1</v>
      </c>
      <c r="AE4" s="1" t="s">
        <v>1</v>
      </c>
      <c r="AF4" s="1" t="s">
        <v>1</v>
      </c>
      <c r="AG4" s="1" t="s">
        <v>1</v>
      </c>
    </row>
    <row r="5" spans="1:73" x14ac:dyDescent="0.2">
      <c r="AC5" s="1" t="s">
        <v>12</v>
      </c>
      <c r="AD5" s="1" t="s">
        <v>12</v>
      </c>
      <c r="AE5" s="1" t="s">
        <v>12</v>
      </c>
      <c r="AF5" s="1" t="s">
        <v>12</v>
      </c>
      <c r="AG5" s="1" t="s">
        <v>12</v>
      </c>
    </row>
    <row r="6" spans="1:73" x14ac:dyDescent="0.2">
      <c r="AC6" s="1" t="s">
        <v>14</v>
      </c>
      <c r="AD6" s="1" t="s">
        <v>14</v>
      </c>
      <c r="AE6" s="1" t="s">
        <v>14</v>
      </c>
      <c r="AF6" s="1" t="s">
        <v>14</v>
      </c>
      <c r="AG6" s="1" t="s">
        <v>14</v>
      </c>
    </row>
    <row r="7" spans="1:73" x14ac:dyDescent="0.2">
      <c r="C7" s="1" t="s">
        <v>73</v>
      </c>
      <c r="N7" s="1" t="s">
        <v>11</v>
      </c>
      <c r="X7" s="1" t="s">
        <v>11</v>
      </c>
      <c r="AH7" s="1" t="s">
        <v>11</v>
      </c>
      <c r="AI7" s="1" t="s">
        <v>11</v>
      </c>
      <c r="AJ7" s="1" t="s">
        <v>11</v>
      </c>
      <c r="AK7" s="1" t="s">
        <v>11</v>
      </c>
      <c r="AL7" s="1" t="s">
        <v>11</v>
      </c>
      <c r="AM7" s="1" t="s">
        <v>11</v>
      </c>
      <c r="AN7" s="1" t="s">
        <v>11</v>
      </c>
      <c r="AO7" s="1" t="s">
        <v>11</v>
      </c>
      <c r="AP7" s="1" t="s">
        <v>11</v>
      </c>
      <c r="AQ7" s="1" t="s">
        <v>11</v>
      </c>
      <c r="AR7" s="1" t="s">
        <v>11</v>
      </c>
      <c r="AS7" s="1" t="s">
        <v>11</v>
      </c>
      <c r="AT7" s="1" t="s">
        <v>11</v>
      </c>
      <c r="AU7" s="1" t="s">
        <v>11</v>
      </c>
      <c r="AV7" s="1" t="s">
        <v>11</v>
      </c>
      <c r="AW7" s="1" t="s">
        <v>11</v>
      </c>
      <c r="AX7" s="1" t="s">
        <v>11</v>
      </c>
      <c r="AY7" s="1" t="s">
        <v>11</v>
      </c>
      <c r="AZ7" s="1" t="s">
        <v>11</v>
      </c>
      <c r="BA7" s="1" t="s">
        <v>11</v>
      </c>
      <c r="BB7" s="1" t="s">
        <v>11</v>
      </c>
      <c r="BC7" s="1" t="s">
        <v>11</v>
      </c>
      <c r="BD7" s="1" t="s">
        <v>11</v>
      </c>
      <c r="BE7" s="1" t="s">
        <v>11</v>
      </c>
      <c r="BF7" s="1" t="s">
        <v>11</v>
      </c>
      <c r="BG7" s="1" t="s">
        <v>11</v>
      </c>
      <c r="BH7" s="1" t="s">
        <v>11</v>
      </c>
      <c r="BI7" s="1" t="s">
        <v>11</v>
      </c>
      <c r="BJ7" s="1" t="s">
        <v>11</v>
      </c>
      <c r="BK7" s="1" t="s">
        <v>11</v>
      </c>
      <c r="BL7" s="1" t="s">
        <v>11</v>
      </c>
      <c r="BM7" s="1" t="s">
        <v>11</v>
      </c>
      <c r="BN7" s="1" t="s">
        <v>11</v>
      </c>
      <c r="BO7" s="1" t="s">
        <v>11</v>
      </c>
      <c r="BP7" s="1" t="s">
        <v>11</v>
      </c>
      <c r="BQ7" s="1" t="s">
        <v>11</v>
      </c>
      <c r="BR7" s="1" t="s">
        <v>11</v>
      </c>
      <c r="BS7" s="1" t="s">
        <v>11</v>
      </c>
      <c r="BT7" s="1" t="s">
        <v>11</v>
      </c>
      <c r="BU7" s="1" t="s">
        <v>11</v>
      </c>
    </row>
    <row r="9" spans="1:73" x14ac:dyDescent="0.2">
      <c r="A9" s="1" t="s">
        <v>8</v>
      </c>
      <c r="B9" s="14" t="s">
        <v>9</v>
      </c>
      <c r="C9" s="1" t="s">
        <v>10</v>
      </c>
    </row>
    <row r="10" spans="1:73" ht="12" x14ac:dyDescent="0.2">
      <c r="B10" s="14"/>
      <c r="C10" s="2" t="s">
        <v>13</v>
      </c>
    </row>
    <row r="11" spans="1:73" x14ac:dyDescent="0.2">
      <c r="B11" s="14">
        <v>1960</v>
      </c>
      <c r="C11" s="1" t="s">
        <v>0</v>
      </c>
    </row>
    <row r="12" spans="1:73" ht="12" x14ac:dyDescent="0.2">
      <c r="B12" s="14"/>
      <c r="C12" s="2" t="s">
        <v>15</v>
      </c>
    </row>
    <row r="13" spans="1:73" ht="12" x14ac:dyDescent="0.2">
      <c r="B13" s="14"/>
      <c r="C13" s="2"/>
    </row>
    <row r="14" spans="1:73" x14ac:dyDescent="0.2">
      <c r="B14" s="14" t="s">
        <v>16</v>
      </c>
      <c r="C14" s="1" t="s">
        <v>17</v>
      </c>
    </row>
    <row r="15" spans="1:73" x14ac:dyDescent="0.2">
      <c r="B15" s="14"/>
      <c r="C15" s="1" t="s">
        <v>18</v>
      </c>
    </row>
    <row r="16" spans="1:73" x14ac:dyDescent="0.2">
      <c r="B16" s="14" t="s">
        <v>19</v>
      </c>
      <c r="C16" s="1" t="s">
        <v>20</v>
      </c>
    </row>
    <row r="17" spans="2:3" x14ac:dyDescent="0.2">
      <c r="B17" s="14"/>
      <c r="C17" s="1" t="s">
        <v>21</v>
      </c>
    </row>
    <row r="18" spans="2:3" x14ac:dyDescent="0.2">
      <c r="B18" s="14"/>
      <c r="C18" s="1" t="s">
        <v>22</v>
      </c>
    </row>
    <row r="19" spans="2:3" x14ac:dyDescent="0.2">
      <c r="B19" s="14" t="s">
        <v>23</v>
      </c>
      <c r="C19" s="1" t="s">
        <v>24</v>
      </c>
    </row>
    <row r="20" spans="2:3" x14ac:dyDescent="0.2">
      <c r="B20" s="14"/>
      <c r="C20" s="1" t="s">
        <v>25</v>
      </c>
    </row>
    <row r="21" spans="2:3" x14ac:dyDescent="0.2">
      <c r="B21" s="14"/>
      <c r="C21" s="1" t="s">
        <v>26</v>
      </c>
    </row>
    <row r="22" spans="2:3" x14ac:dyDescent="0.2">
      <c r="B22" s="14" t="s">
        <v>27</v>
      </c>
      <c r="C22" s="1" t="s">
        <v>28</v>
      </c>
    </row>
    <row r="23" spans="2:3" x14ac:dyDescent="0.2">
      <c r="C23" s="1" t="s">
        <v>29</v>
      </c>
    </row>
    <row r="24" spans="2:3" x14ac:dyDescent="0.2">
      <c r="C24" s="1" t="s">
        <v>30</v>
      </c>
    </row>
    <row r="26" spans="2:3" x14ac:dyDescent="0.2">
      <c r="B26" s="1" t="s">
        <v>31</v>
      </c>
      <c r="C26" s="1" t="s">
        <v>32</v>
      </c>
    </row>
    <row r="27" spans="2:3" x14ac:dyDescent="0.2">
      <c r="B27" s="1" t="s">
        <v>31</v>
      </c>
      <c r="C27" s="1" t="s">
        <v>33</v>
      </c>
    </row>
    <row r="28" spans="2:3" x14ac:dyDescent="0.2">
      <c r="B28" s="1" t="s">
        <v>31</v>
      </c>
      <c r="C28" s="1" t="s">
        <v>34</v>
      </c>
    </row>
    <row r="31" spans="2:3" x14ac:dyDescent="0.2">
      <c r="B31" s="3" t="s">
        <v>35</v>
      </c>
    </row>
    <row r="33" spans="1:74" x14ac:dyDescent="0.2">
      <c r="C33" s="1" t="s">
        <v>36</v>
      </c>
      <c r="D33" s="1" t="s">
        <v>37</v>
      </c>
      <c r="BV33" s="4"/>
    </row>
    <row r="34" spans="1:74" x14ac:dyDescent="0.2">
      <c r="C34" s="1" t="s">
        <v>38</v>
      </c>
      <c r="D34" s="1" t="s">
        <v>39</v>
      </c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V34" s="4"/>
    </row>
    <row r="35" spans="1:74" x14ac:dyDescent="0.2"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V35" s="4"/>
    </row>
    <row r="36" spans="1:74" x14ac:dyDescent="0.2">
      <c r="C36" s="1" t="s">
        <v>41</v>
      </c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O36" s="4"/>
    </row>
    <row r="37" spans="1:74" x14ac:dyDescent="0.2"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O37" s="4"/>
    </row>
    <row r="38" spans="1:74" ht="12.5" x14ac:dyDescent="0.2">
      <c r="C38" s="13" t="s">
        <v>43</v>
      </c>
      <c r="D38" s="17">
        <v>1955</v>
      </c>
      <c r="E38" s="17">
        <v>1956</v>
      </c>
      <c r="F38" s="17">
        <v>1957</v>
      </c>
      <c r="G38" s="17">
        <v>1958</v>
      </c>
      <c r="H38" s="17">
        <v>1959</v>
      </c>
      <c r="I38" s="17">
        <v>1960</v>
      </c>
      <c r="J38" s="17">
        <v>1961</v>
      </c>
      <c r="K38" s="17">
        <v>1962</v>
      </c>
      <c r="L38" s="17">
        <v>1963</v>
      </c>
      <c r="M38" s="17">
        <v>1964</v>
      </c>
      <c r="N38" s="17">
        <v>1965</v>
      </c>
      <c r="O38" s="17">
        <v>1966</v>
      </c>
      <c r="P38" s="17">
        <v>1967</v>
      </c>
      <c r="Q38" s="17">
        <v>1968</v>
      </c>
      <c r="R38" s="17">
        <v>1969</v>
      </c>
      <c r="S38" s="17">
        <v>1970</v>
      </c>
      <c r="T38" s="17">
        <v>1971</v>
      </c>
      <c r="U38" s="17">
        <v>1972</v>
      </c>
      <c r="V38" s="17">
        <v>1973</v>
      </c>
      <c r="W38" s="17">
        <v>1974</v>
      </c>
      <c r="X38" s="17">
        <v>1975</v>
      </c>
      <c r="Y38" s="17">
        <v>1976</v>
      </c>
      <c r="Z38" s="17">
        <v>1977</v>
      </c>
      <c r="AA38" s="17">
        <v>1978</v>
      </c>
      <c r="AB38" s="17">
        <v>1979</v>
      </c>
      <c r="AC38" s="17">
        <v>1980</v>
      </c>
      <c r="AD38" s="17">
        <v>1981</v>
      </c>
      <c r="AE38" s="17">
        <v>1982</v>
      </c>
      <c r="AF38" s="17">
        <v>1983</v>
      </c>
      <c r="AG38" s="17">
        <v>1984</v>
      </c>
      <c r="AH38" s="17">
        <v>1985</v>
      </c>
      <c r="AI38" s="17">
        <v>1986</v>
      </c>
      <c r="AJ38" s="17">
        <v>1987</v>
      </c>
      <c r="AK38" s="17">
        <v>1988</v>
      </c>
      <c r="AL38" s="17">
        <v>1989</v>
      </c>
      <c r="AM38" s="17">
        <v>1990</v>
      </c>
      <c r="AN38" s="17">
        <v>1991</v>
      </c>
      <c r="AO38" s="17">
        <v>1992</v>
      </c>
      <c r="AP38" s="17">
        <v>1993</v>
      </c>
      <c r="AQ38" s="17">
        <v>1994</v>
      </c>
      <c r="AR38" s="17">
        <v>1995</v>
      </c>
      <c r="AS38" s="17">
        <v>1996</v>
      </c>
      <c r="AT38" s="17">
        <v>1997</v>
      </c>
      <c r="AU38" s="17">
        <v>1998</v>
      </c>
      <c r="AV38" s="17">
        <v>1999</v>
      </c>
      <c r="AW38" s="17">
        <v>2000</v>
      </c>
      <c r="AX38" s="17">
        <v>2001</v>
      </c>
      <c r="AY38" s="17">
        <v>2002</v>
      </c>
      <c r="AZ38" s="17">
        <v>2003</v>
      </c>
      <c r="BA38" s="17">
        <v>2004</v>
      </c>
      <c r="BB38" s="17">
        <v>2005</v>
      </c>
      <c r="BC38" s="17">
        <v>2006</v>
      </c>
      <c r="BD38" s="17">
        <v>2007</v>
      </c>
      <c r="BE38" s="17">
        <v>2008</v>
      </c>
      <c r="BF38" s="17">
        <v>2009</v>
      </c>
      <c r="BG38" s="17">
        <v>2010</v>
      </c>
      <c r="BH38" s="17">
        <v>2011</v>
      </c>
      <c r="BI38" s="17">
        <v>2012</v>
      </c>
      <c r="BJ38" s="17">
        <v>2013</v>
      </c>
      <c r="BK38" s="17">
        <v>2014</v>
      </c>
      <c r="BL38" s="17">
        <v>2015</v>
      </c>
      <c r="BM38" s="17">
        <v>2016</v>
      </c>
      <c r="BN38" s="17">
        <v>2017</v>
      </c>
      <c r="BO38" s="17">
        <v>2018</v>
      </c>
      <c r="BP38" s="17">
        <v>2019</v>
      </c>
      <c r="BQ38" s="17">
        <v>2020</v>
      </c>
      <c r="BR38" s="17">
        <v>2021</v>
      </c>
      <c r="BS38" s="17">
        <v>2022</v>
      </c>
      <c r="BT38" s="17">
        <v>2023</v>
      </c>
      <c r="BU38" s="17">
        <v>2024</v>
      </c>
    </row>
    <row r="39" spans="1:74" ht="12.5" x14ac:dyDescent="0.2">
      <c r="C39" s="13" t="s">
        <v>40</v>
      </c>
      <c r="D39" s="15">
        <v>7564</v>
      </c>
      <c r="E39" s="15"/>
      <c r="F39" s="15"/>
      <c r="G39" s="15"/>
      <c r="H39" s="15"/>
      <c r="I39" s="16"/>
      <c r="J39" s="15"/>
      <c r="K39" s="15">
        <f t="shared" ref="K39:M39" si="0">+K41-K40</f>
        <v>8005</v>
      </c>
      <c r="L39" s="15">
        <f t="shared" si="0"/>
        <v>8130</v>
      </c>
      <c r="M39" s="15">
        <f t="shared" si="0"/>
        <v>7492</v>
      </c>
      <c r="N39" s="15">
        <v>6748</v>
      </c>
      <c r="O39" s="15">
        <f>+O41-O40</f>
        <v>6188</v>
      </c>
      <c r="P39" s="15">
        <f t="shared" ref="P39:W39" si="1">+P41-P40</f>
        <v>5641</v>
      </c>
      <c r="Q39" s="15">
        <f t="shared" si="1"/>
        <v>4987</v>
      </c>
      <c r="R39" s="15">
        <f t="shared" si="1"/>
        <v>4722</v>
      </c>
      <c r="S39" s="15">
        <f t="shared" si="1"/>
        <v>3980</v>
      </c>
      <c r="T39" s="15">
        <f t="shared" si="1"/>
        <v>3438</v>
      </c>
      <c r="U39" s="15">
        <f t="shared" si="1"/>
        <v>2876</v>
      </c>
      <c r="V39" s="15">
        <f t="shared" si="1"/>
        <v>2055</v>
      </c>
      <c r="W39" s="15">
        <f t="shared" si="1"/>
        <v>1783</v>
      </c>
      <c r="X39" s="15">
        <v>1620</v>
      </c>
      <c r="Y39" s="15">
        <f t="shared" ref="Y39:AA39" si="2">+Y41-Y40</f>
        <v>1440</v>
      </c>
      <c r="Z39" s="15">
        <f t="shared" si="2"/>
        <v>1222</v>
      </c>
      <c r="AA39" s="15">
        <f t="shared" si="2"/>
        <v>1175</v>
      </c>
      <c r="AB39" s="15">
        <v>1119.0999999999999</v>
      </c>
      <c r="AC39" s="15">
        <v>1103.4000000000001</v>
      </c>
      <c r="AD39" s="15">
        <v>1102.5</v>
      </c>
      <c r="AE39" s="15">
        <v>1061.3</v>
      </c>
      <c r="AF39" s="15">
        <v>1041.0999999999999</v>
      </c>
      <c r="AG39" s="15">
        <v>764.7</v>
      </c>
      <c r="AH39" s="15">
        <v>527.29999999999995</v>
      </c>
      <c r="AI39" s="15">
        <v>433</v>
      </c>
      <c r="AJ39" s="15">
        <v>383</v>
      </c>
      <c r="AK39" s="15">
        <v>366</v>
      </c>
      <c r="AL39" s="15">
        <v>367</v>
      </c>
      <c r="AM39" s="15">
        <v>369</v>
      </c>
      <c r="AN39" s="15">
        <v>407</v>
      </c>
      <c r="AO39" s="15">
        <v>397</v>
      </c>
      <c r="AP39" s="15">
        <v>360</v>
      </c>
      <c r="AQ39" s="15">
        <v>313</v>
      </c>
      <c r="AR39" s="15">
        <v>326</v>
      </c>
      <c r="AS39" s="15">
        <v>361</v>
      </c>
      <c r="AT39" s="15">
        <v>395</v>
      </c>
      <c r="AU39" s="15">
        <v>403</v>
      </c>
      <c r="AV39" s="15">
        <v>400</v>
      </c>
      <c r="AW39" s="15">
        <v>394</v>
      </c>
      <c r="AX39" s="15">
        <v>377</v>
      </c>
      <c r="AY39" s="15">
        <v>413</v>
      </c>
      <c r="AZ39" s="15">
        <v>375</v>
      </c>
      <c r="BA39" s="15">
        <v>204</v>
      </c>
      <c r="BB39" s="15">
        <v>149</v>
      </c>
      <c r="BC39" s="15">
        <v>121</v>
      </c>
      <c r="BD39" s="15">
        <v>89</v>
      </c>
      <c r="BE39" s="15">
        <v>68</v>
      </c>
      <c r="BF39" s="15">
        <v>52</v>
      </c>
      <c r="BG39" s="15">
        <v>49</v>
      </c>
      <c r="BH39" s="15">
        <v>35</v>
      </c>
      <c r="BI39" s="15">
        <v>29</v>
      </c>
      <c r="BJ39" s="15">
        <v>29</v>
      </c>
      <c r="BK39" s="15">
        <v>34</v>
      </c>
      <c r="BL39" s="15">
        <v>40</v>
      </c>
      <c r="BM39" s="15">
        <v>44</v>
      </c>
      <c r="BN39" s="15">
        <v>50</v>
      </c>
      <c r="BO39" s="15">
        <v>57</v>
      </c>
      <c r="BP39" s="15">
        <v>49</v>
      </c>
      <c r="BQ39" s="15">
        <v>33</v>
      </c>
      <c r="BR39" s="15">
        <v>37</v>
      </c>
      <c r="BS39" s="15">
        <v>33</v>
      </c>
      <c r="BT39" s="16">
        <v>15</v>
      </c>
      <c r="BU39" s="16">
        <v>14</v>
      </c>
    </row>
    <row r="40" spans="1:74" ht="12.5" x14ac:dyDescent="0.2">
      <c r="C40" s="13" t="s">
        <v>42</v>
      </c>
      <c r="D40" s="16">
        <v>548</v>
      </c>
      <c r="E40" s="16"/>
      <c r="F40" s="16"/>
      <c r="G40" s="16"/>
      <c r="H40" s="16"/>
      <c r="I40" s="16"/>
      <c r="J40" s="16"/>
      <c r="K40" s="18">
        <v>1032</v>
      </c>
      <c r="L40" s="18">
        <v>1331</v>
      </c>
      <c r="M40" s="18">
        <v>1549</v>
      </c>
      <c r="N40" s="18">
        <v>1777</v>
      </c>
      <c r="O40" s="18">
        <v>1948</v>
      </c>
      <c r="P40" s="18">
        <v>2126</v>
      </c>
      <c r="Q40" s="18">
        <v>2259</v>
      </c>
      <c r="R40" s="18">
        <v>2422</v>
      </c>
      <c r="S40" s="18">
        <v>2668</v>
      </c>
      <c r="T40" s="18">
        <v>2954</v>
      </c>
      <c r="U40" s="18">
        <v>2714</v>
      </c>
      <c r="V40" s="18">
        <v>2761</v>
      </c>
      <c r="W40" s="18">
        <v>2845</v>
      </c>
      <c r="X40" s="18">
        <v>2905</v>
      </c>
      <c r="Y40" s="18">
        <v>2749</v>
      </c>
      <c r="Z40" s="18">
        <v>2667</v>
      </c>
      <c r="AA40" s="18">
        <v>2744</v>
      </c>
      <c r="AB40" s="18">
        <v>2985.9</v>
      </c>
      <c r="AC40" s="18">
        <v>3000.2</v>
      </c>
      <c r="AD40" s="18">
        <v>3093.6</v>
      </c>
      <c r="AE40" s="18">
        <v>3269.3</v>
      </c>
      <c r="AF40" s="18">
        <v>3411.8</v>
      </c>
      <c r="AG40" s="18">
        <v>3403.7</v>
      </c>
      <c r="AH40" s="18">
        <v>3538.3</v>
      </c>
      <c r="AI40" s="18">
        <v>3572</v>
      </c>
      <c r="AJ40" s="18">
        <v>3721</v>
      </c>
      <c r="AK40" s="18">
        <v>3781</v>
      </c>
      <c r="AL40" s="18">
        <v>3971</v>
      </c>
      <c r="AM40" s="18">
        <v>4080</v>
      </c>
      <c r="AN40" s="18">
        <v>4289</v>
      </c>
      <c r="AO40" s="18">
        <v>4276</v>
      </c>
      <c r="AP40" s="18">
        <v>4140</v>
      </c>
      <c r="AQ40" s="18">
        <v>4016</v>
      </c>
      <c r="AR40" s="18">
        <v>3813</v>
      </c>
      <c r="AS40" s="18">
        <v>3659</v>
      </c>
      <c r="AT40" s="18">
        <v>3361</v>
      </c>
      <c r="AU40" s="18">
        <v>3215</v>
      </c>
      <c r="AV40" s="18">
        <v>3008</v>
      </c>
      <c r="AW40" s="18">
        <v>2718</v>
      </c>
      <c r="AX40" s="18">
        <v>2506</v>
      </c>
      <c r="AY40" s="18">
        <v>2308</v>
      </c>
      <c r="AZ40" s="18">
        <v>2157</v>
      </c>
      <c r="BA40" s="18">
        <v>1976</v>
      </c>
      <c r="BB40" s="18">
        <v>1877</v>
      </c>
      <c r="BC40" s="18">
        <v>1740</v>
      </c>
      <c r="BD40" s="18">
        <v>1683</v>
      </c>
      <c r="BE40" s="18">
        <v>1522</v>
      </c>
      <c r="BF40" s="18">
        <v>1368</v>
      </c>
      <c r="BG40" s="18">
        <v>1230</v>
      </c>
      <c r="BH40" s="18">
        <v>1110</v>
      </c>
      <c r="BI40" s="18">
        <v>1007</v>
      </c>
      <c r="BJ40" s="18">
        <v>921</v>
      </c>
      <c r="BK40" s="18">
        <v>840</v>
      </c>
      <c r="BL40" s="18">
        <v>759</v>
      </c>
      <c r="BM40" s="18">
        <v>673</v>
      </c>
      <c r="BN40" s="18">
        <v>609</v>
      </c>
      <c r="BO40" s="18">
        <v>538</v>
      </c>
      <c r="BP40" s="18">
        <v>476</v>
      </c>
      <c r="BQ40" s="18">
        <v>373</v>
      </c>
      <c r="BR40" s="18">
        <v>367</v>
      </c>
      <c r="BS40" s="18">
        <v>343</v>
      </c>
      <c r="BT40" s="18">
        <v>311</v>
      </c>
      <c r="BU40" s="18">
        <v>282</v>
      </c>
    </row>
    <row r="41" spans="1:74" ht="12.5" x14ac:dyDescent="0.2">
      <c r="C41" s="13" t="s">
        <v>44</v>
      </c>
      <c r="D41" s="15">
        <v>8112</v>
      </c>
      <c r="E41" s="15">
        <v>8400</v>
      </c>
      <c r="F41" s="15"/>
      <c r="G41" s="15"/>
      <c r="H41" s="15"/>
      <c r="I41" s="15">
        <v>8963</v>
      </c>
      <c r="J41" s="15">
        <v>9363</v>
      </c>
      <c r="K41" s="15">
        <v>9037</v>
      </c>
      <c r="L41" s="15">
        <v>9461</v>
      </c>
      <c r="M41" s="15">
        <v>9041</v>
      </c>
      <c r="N41" s="15">
        <v>8525</v>
      </c>
      <c r="O41" s="15">
        <v>8136</v>
      </c>
      <c r="P41" s="15">
        <v>7767</v>
      </c>
      <c r="Q41" s="15">
        <v>7246</v>
      </c>
      <c r="R41" s="15">
        <v>7144</v>
      </c>
      <c r="S41" s="15">
        <v>6648</v>
      </c>
      <c r="T41" s="15">
        <v>6392</v>
      </c>
      <c r="U41" s="15">
        <v>5590</v>
      </c>
      <c r="V41" s="15">
        <v>4816</v>
      </c>
      <c r="W41" s="15">
        <v>4628</v>
      </c>
      <c r="X41" s="15">
        <v>4525</v>
      </c>
      <c r="Y41" s="15">
        <v>4189</v>
      </c>
      <c r="Z41" s="15">
        <v>3889</v>
      </c>
      <c r="AA41" s="15">
        <v>3919</v>
      </c>
      <c r="AB41" s="15">
        <v>4105</v>
      </c>
      <c r="AC41" s="15">
        <v>4103.6000000000004</v>
      </c>
      <c r="AD41" s="15">
        <v>4196.1000000000004</v>
      </c>
      <c r="AE41" s="15">
        <v>4330.6000000000004</v>
      </c>
      <c r="AF41" s="15">
        <v>4452.8999999999996</v>
      </c>
      <c r="AG41" s="15">
        <v>4168.3999999999996</v>
      </c>
      <c r="AH41" s="15">
        <v>4065.6</v>
      </c>
      <c r="AI41" s="15">
        <v>4005</v>
      </c>
      <c r="AJ41" s="15">
        <v>4104</v>
      </c>
      <c r="AK41" s="15">
        <v>4147</v>
      </c>
      <c r="AL41" s="15">
        <v>4338</v>
      </c>
      <c r="AM41" s="15">
        <v>4449</v>
      </c>
      <c r="AN41" s="15">
        <v>4696</v>
      </c>
      <c r="AO41" s="15">
        <v>4673</v>
      </c>
      <c r="AP41" s="15">
        <v>4500</v>
      </c>
      <c r="AQ41" s="15">
        <v>4329</v>
      </c>
      <c r="AR41" s="15">
        <v>4139</v>
      </c>
      <c r="AS41" s="15">
        <v>4020</v>
      </c>
      <c r="AT41" s="15">
        <v>3756</v>
      </c>
      <c r="AU41" s="15">
        <v>3618</v>
      </c>
      <c r="AV41" s="15">
        <v>3408</v>
      </c>
      <c r="AW41" s="15">
        <v>3112</v>
      </c>
      <c r="AX41" s="15">
        <v>2883</v>
      </c>
      <c r="AY41" s="15">
        <v>2721</v>
      </c>
      <c r="AZ41" s="15">
        <v>2532</v>
      </c>
      <c r="BA41" s="15">
        <v>2180</v>
      </c>
      <c r="BB41" s="15">
        <v>2026</v>
      </c>
      <c r="BC41" s="15">
        <v>1861</v>
      </c>
      <c r="BD41" s="15">
        <v>1772</v>
      </c>
      <c r="BE41" s="15">
        <v>1590</v>
      </c>
      <c r="BF41" s="15">
        <v>1420</v>
      </c>
      <c r="BG41" s="15">
        <v>1279</v>
      </c>
      <c r="BH41" s="15">
        <v>1145</v>
      </c>
      <c r="BI41" s="15">
        <v>1036</v>
      </c>
      <c r="BJ41" s="15">
        <v>950</v>
      </c>
      <c r="BK41" s="15">
        <v>874</v>
      </c>
      <c r="BL41" s="15">
        <v>799</v>
      </c>
      <c r="BM41" s="15">
        <v>717</v>
      </c>
      <c r="BN41" s="15">
        <v>659</v>
      </c>
      <c r="BO41" s="15">
        <v>595</v>
      </c>
      <c r="BP41" s="15">
        <v>525</v>
      </c>
      <c r="BQ41" s="15">
        <v>406</v>
      </c>
      <c r="BR41" s="15">
        <v>404</v>
      </c>
      <c r="BS41" s="15">
        <v>376</v>
      </c>
      <c r="BT41" s="16">
        <v>326</v>
      </c>
      <c r="BU41" s="16">
        <v>296</v>
      </c>
    </row>
    <row r="42" spans="1:74" x14ac:dyDescent="0.2"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</row>
    <row r="43" spans="1:74" x14ac:dyDescent="0.2">
      <c r="C43" s="1" t="s">
        <v>45</v>
      </c>
      <c r="D43" s="5">
        <f>+D40/D41</f>
        <v>6.7554240631163706E-2</v>
      </c>
      <c r="E43" s="5"/>
      <c r="F43" s="5"/>
      <c r="G43" s="5"/>
      <c r="H43" s="5"/>
      <c r="I43" s="5"/>
      <c r="J43" s="5"/>
      <c r="K43" s="6">
        <f t="shared" ref="K43:BU43" si="3">+K40/K41</f>
        <v>0.11419718933274317</v>
      </c>
      <c r="L43" s="6">
        <f t="shared" si="3"/>
        <v>0.1406828030863545</v>
      </c>
      <c r="M43" s="6">
        <f t="shared" si="3"/>
        <v>0.17133060502156841</v>
      </c>
      <c r="N43" s="6">
        <f t="shared" si="3"/>
        <v>0.2084457478005865</v>
      </c>
      <c r="O43" s="6">
        <f t="shared" si="3"/>
        <v>0.23942969518190757</v>
      </c>
      <c r="P43" s="6">
        <f t="shared" si="3"/>
        <v>0.27372215784730269</v>
      </c>
      <c r="Q43" s="6">
        <f t="shared" si="3"/>
        <v>0.31175821142699423</v>
      </c>
      <c r="R43" s="6">
        <f t="shared" si="3"/>
        <v>0.33902575587905937</v>
      </c>
      <c r="S43" s="6">
        <f t="shared" si="3"/>
        <v>0.40132370637785802</v>
      </c>
      <c r="T43" s="6">
        <f t="shared" si="3"/>
        <v>0.46214017521902379</v>
      </c>
      <c r="U43" s="6">
        <f t="shared" si="3"/>
        <v>0.4855098389982111</v>
      </c>
      <c r="V43" s="7">
        <f t="shared" si="3"/>
        <v>0.57329734219269102</v>
      </c>
      <c r="W43" s="6">
        <f t="shared" si="3"/>
        <v>0.61473638720829737</v>
      </c>
      <c r="X43" s="5">
        <f t="shared" si="3"/>
        <v>0.64198895027624314</v>
      </c>
      <c r="Y43" s="5">
        <f t="shared" si="3"/>
        <v>0.65624253998567672</v>
      </c>
      <c r="Z43" s="5">
        <f t="shared" si="3"/>
        <v>0.68578040627410641</v>
      </c>
      <c r="AA43" s="5">
        <f t="shared" si="3"/>
        <v>0.7001786169941312</v>
      </c>
      <c r="AB43" s="5">
        <f t="shared" si="3"/>
        <v>0.72738124238733259</v>
      </c>
      <c r="AC43" s="5">
        <f t="shared" si="3"/>
        <v>0.73111414367872096</v>
      </c>
      <c r="AD43" s="5">
        <f t="shared" si="3"/>
        <v>0.73725602345034669</v>
      </c>
      <c r="AE43" s="5">
        <f t="shared" si="3"/>
        <v>0.75493003278991366</v>
      </c>
      <c r="AF43" s="5">
        <f t="shared" si="3"/>
        <v>0.76619730961845101</v>
      </c>
      <c r="AG43" s="5">
        <f t="shared" si="3"/>
        <v>0.81654831590058541</v>
      </c>
      <c r="AH43" s="5">
        <f t="shared" si="3"/>
        <v>0.87030204643841014</v>
      </c>
      <c r="AI43" s="5">
        <f t="shared" si="3"/>
        <v>0.89188514357053683</v>
      </c>
      <c r="AJ43" s="5">
        <f t="shared" si="3"/>
        <v>0.90667641325536064</v>
      </c>
      <c r="AK43" s="5">
        <f t="shared" si="3"/>
        <v>0.91174342898480831</v>
      </c>
      <c r="AL43" s="5">
        <f t="shared" si="3"/>
        <v>0.91539880129091744</v>
      </c>
      <c r="AM43" s="5">
        <f t="shared" si="3"/>
        <v>0.91706001348617672</v>
      </c>
      <c r="AN43" s="5">
        <f t="shared" si="3"/>
        <v>0.91333049403747868</v>
      </c>
      <c r="AO43" s="5">
        <f t="shared" si="3"/>
        <v>0.91504386903488122</v>
      </c>
      <c r="AP43" s="5">
        <f t="shared" si="3"/>
        <v>0.92</v>
      </c>
      <c r="AQ43" s="5">
        <f t="shared" si="3"/>
        <v>0.92769692769692769</v>
      </c>
      <c r="AR43" s="5">
        <f t="shared" si="3"/>
        <v>0.9212370137714424</v>
      </c>
      <c r="AS43" s="5">
        <f t="shared" si="3"/>
        <v>0.9101990049751244</v>
      </c>
      <c r="AT43" s="5">
        <f t="shared" si="3"/>
        <v>0.89483493077742282</v>
      </c>
      <c r="AU43" s="5">
        <f t="shared" si="3"/>
        <v>0.88861249309010504</v>
      </c>
      <c r="AV43" s="5">
        <f t="shared" si="3"/>
        <v>0.88262910798122063</v>
      </c>
      <c r="AW43" s="5">
        <f t="shared" si="3"/>
        <v>0.87339331619537275</v>
      </c>
      <c r="AX43" s="5">
        <f t="shared" si="3"/>
        <v>0.86923343739160597</v>
      </c>
      <c r="AY43" s="5">
        <f t="shared" si="3"/>
        <v>0.84821756707092977</v>
      </c>
      <c r="AZ43" s="5">
        <f t="shared" si="3"/>
        <v>0.8518957345971564</v>
      </c>
      <c r="BA43" s="5">
        <f t="shared" si="3"/>
        <v>0.9064220183486239</v>
      </c>
      <c r="BB43" s="5">
        <f t="shared" si="3"/>
        <v>0.9264560710760118</v>
      </c>
      <c r="BC43" s="5">
        <f t="shared" si="3"/>
        <v>0.93498119290703918</v>
      </c>
      <c r="BD43" s="5">
        <f t="shared" si="3"/>
        <v>0.94977426636568851</v>
      </c>
      <c r="BE43" s="5">
        <f t="shared" si="3"/>
        <v>0.95723270440251573</v>
      </c>
      <c r="BF43" s="5">
        <f t="shared" si="3"/>
        <v>0.96338028169014089</v>
      </c>
      <c r="BG43" s="5">
        <f t="shared" si="3"/>
        <v>0.96168881939014861</v>
      </c>
      <c r="BH43" s="5">
        <f t="shared" si="3"/>
        <v>0.96943231441048039</v>
      </c>
      <c r="BI43" s="5">
        <f t="shared" si="3"/>
        <v>0.97200772200772201</v>
      </c>
      <c r="BJ43" s="5">
        <f t="shared" si="3"/>
        <v>0.96947368421052627</v>
      </c>
      <c r="BK43" s="5">
        <f t="shared" si="3"/>
        <v>0.9610983981693364</v>
      </c>
      <c r="BL43" s="5">
        <f t="shared" si="3"/>
        <v>0.94993742177722151</v>
      </c>
      <c r="BM43" s="5">
        <f t="shared" si="3"/>
        <v>0.93863319386331934</v>
      </c>
      <c r="BN43" s="5">
        <f t="shared" si="3"/>
        <v>0.92412746585735961</v>
      </c>
      <c r="BO43" s="5">
        <f t="shared" si="3"/>
        <v>0.90420168067226891</v>
      </c>
      <c r="BP43" s="5">
        <f t="shared" si="3"/>
        <v>0.90666666666666662</v>
      </c>
      <c r="BQ43" s="5">
        <f t="shared" si="3"/>
        <v>0.91871921182266014</v>
      </c>
      <c r="BR43" s="5">
        <f t="shared" si="3"/>
        <v>0.90841584158415845</v>
      </c>
      <c r="BS43" s="5">
        <f t="shared" si="3"/>
        <v>0.91223404255319152</v>
      </c>
      <c r="BT43" s="5">
        <f t="shared" si="3"/>
        <v>0.95398773006134974</v>
      </c>
      <c r="BU43" s="5">
        <f t="shared" si="3"/>
        <v>0.95270270270270274</v>
      </c>
    </row>
    <row r="44" spans="1:74" x14ac:dyDescent="0.2"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74" x14ac:dyDescent="0.2">
      <c r="A45" s="1" t="s">
        <v>17</v>
      </c>
      <c r="C45" s="1" t="s">
        <v>46</v>
      </c>
      <c r="D45" s="4"/>
      <c r="E45" s="4"/>
      <c r="F45" s="4"/>
      <c r="G45" s="4"/>
      <c r="H45" s="4"/>
      <c r="I45" s="4"/>
      <c r="J45" s="8">
        <v>1</v>
      </c>
      <c r="K45" s="8">
        <v>0.9</v>
      </c>
      <c r="L45" s="8">
        <v>1</v>
      </c>
      <c r="M45" s="8">
        <v>1</v>
      </c>
      <c r="N45" s="8">
        <v>0.9</v>
      </c>
      <c r="O45" s="8">
        <v>0.8</v>
      </c>
      <c r="P45" s="8">
        <v>0.8</v>
      </c>
      <c r="Q45" s="8">
        <v>0.7</v>
      </c>
      <c r="R45" s="8">
        <v>0.7</v>
      </c>
      <c r="S45" s="8">
        <v>0.6</v>
      </c>
      <c r="T45" s="8">
        <v>0.6</v>
      </c>
      <c r="U45" s="8">
        <v>0.5</v>
      </c>
      <c r="AB45" s="1">
        <v>0.35</v>
      </c>
      <c r="AC45" s="1">
        <v>0.35</v>
      </c>
      <c r="AD45" s="1">
        <v>0.36</v>
      </c>
      <c r="AE45" s="1">
        <v>0.37</v>
      </c>
      <c r="AF45" s="1">
        <v>0.37</v>
      </c>
      <c r="AG45" s="1">
        <v>0.35</v>
      </c>
    </row>
    <row r="46" spans="1:74" x14ac:dyDescent="0.2">
      <c r="D46" s="4"/>
      <c r="E46" s="4"/>
      <c r="F46" s="4"/>
      <c r="G46" s="4"/>
      <c r="H46" s="4"/>
      <c r="I46" s="4"/>
      <c r="J46" s="4"/>
      <c r="K46" s="4"/>
      <c r="L46" s="4"/>
      <c r="M46" s="4"/>
      <c r="BV46" s="4"/>
    </row>
    <row r="47" spans="1:74" x14ac:dyDescent="0.2">
      <c r="D47" s="4"/>
      <c r="E47" s="4"/>
      <c r="F47" s="4"/>
      <c r="G47" s="4"/>
      <c r="H47" s="4"/>
      <c r="I47" s="4"/>
      <c r="J47" s="4"/>
      <c r="K47" s="4"/>
      <c r="L47" s="4"/>
      <c r="M47" s="4"/>
      <c r="BV47" s="4"/>
    </row>
    <row r="48" spans="1:74" x14ac:dyDescent="0.2">
      <c r="B48" s="1" t="s">
        <v>74</v>
      </c>
      <c r="C48" s="1" t="s">
        <v>47</v>
      </c>
      <c r="D48" s="4"/>
      <c r="E48" s="4"/>
      <c r="F48" s="4"/>
      <c r="G48" s="4"/>
      <c r="H48" s="4"/>
      <c r="I48" s="4"/>
      <c r="J48" s="4"/>
      <c r="K48" s="4" t="s">
        <v>48</v>
      </c>
      <c r="L48" s="4">
        <v>6414</v>
      </c>
      <c r="M48" s="4"/>
      <c r="S48" s="4">
        <v>2806</v>
      </c>
      <c r="BV48" s="4"/>
    </row>
    <row r="49" spans="2:74" x14ac:dyDescent="0.2">
      <c r="C49" s="1" t="s">
        <v>49</v>
      </c>
      <c r="D49" s="4"/>
      <c r="E49" s="4"/>
      <c r="F49" s="4"/>
      <c r="G49" s="4"/>
      <c r="H49" s="4"/>
      <c r="I49" s="4"/>
      <c r="J49" s="4"/>
      <c r="K49" s="4"/>
      <c r="L49" s="4">
        <v>1717</v>
      </c>
      <c r="M49" s="4"/>
      <c r="S49" s="4">
        <v>1174</v>
      </c>
      <c r="BV49" s="4"/>
    </row>
    <row r="50" spans="2:74" x14ac:dyDescent="0.2">
      <c r="C50" s="1" t="s">
        <v>42</v>
      </c>
      <c r="D50" s="4"/>
      <c r="E50" s="4"/>
      <c r="F50" s="4"/>
      <c r="G50" s="4"/>
      <c r="H50" s="4"/>
      <c r="I50" s="4"/>
      <c r="J50" s="4"/>
      <c r="K50" s="4"/>
      <c r="L50" s="4">
        <v>1330</v>
      </c>
      <c r="M50" s="4"/>
      <c r="S50" s="4">
        <v>2668</v>
      </c>
      <c r="BV50" s="4"/>
    </row>
    <row r="51" spans="2:74" x14ac:dyDescent="0.2"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O51" s="4"/>
    </row>
    <row r="52" spans="2:74" ht="12" x14ac:dyDescent="0.2">
      <c r="B52" s="1" t="s">
        <v>50</v>
      </c>
      <c r="F52" s="9" t="s">
        <v>51</v>
      </c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O52" s="4"/>
    </row>
    <row r="53" spans="2:74" x14ac:dyDescent="0.2"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O53" s="4"/>
    </row>
    <row r="54" spans="2:74" x14ac:dyDescent="0.2">
      <c r="D54" s="10">
        <v>1935</v>
      </c>
      <c r="E54" s="10">
        <v>1936</v>
      </c>
      <c r="F54" s="10">
        <v>1937</v>
      </c>
      <c r="G54" s="10">
        <v>1938</v>
      </c>
      <c r="H54" s="10">
        <v>1939</v>
      </c>
      <c r="I54" s="10">
        <v>1940</v>
      </c>
      <c r="J54" s="10">
        <v>1941</v>
      </c>
      <c r="K54" s="10">
        <v>1942</v>
      </c>
      <c r="L54" s="10">
        <v>1943</v>
      </c>
      <c r="M54" s="10">
        <v>1944</v>
      </c>
      <c r="N54" s="10">
        <v>1945</v>
      </c>
      <c r="O54" s="10">
        <v>1946</v>
      </c>
      <c r="P54" s="10">
        <v>1947</v>
      </c>
      <c r="Q54" s="10">
        <v>1948</v>
      </c>
      <c r="R54" s="10">
        <v>1949</v>
      </c>
      <c r="S54" s="10">
        <v>1950</v>
      </c>
      <c r="T54" s="10">
        <v>1951</v>
      </c>
      <c r="U54" s="10">
        <v>1952</v>
      </c>
      <c r="V54" s="10">
        <v>1953</v>
      </c>
      <c r="W54" s="10">
        <v>1954</v>
      </c>
      <c r="X54" s="10">
        <v>1955</v>
      </c>
      <c r="Y54" s="10">
        <v>1956</v>
      </c>
      <c r="Z54" s="10">
        <v>1957</v>
      </c>
      <c r="AA54" s="10">
        <v>1958</v>
      </c>
      <c r="AB54" s="10">
        <v>1959</v>
      </c>
      <c r="AC54" s="10">
        <v>1960</v>
      </c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O54" s="4"/>
    </row>
    <row r="55" spans="2:74" x14ac:dyDescent="0.2">
      <c r="C55" s="1" t="s">
        <v>52</v>
      </c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O55" s="4"/>
    </row>
    <row r="56" spans="2:74" x14ac:dyDescent="0.2">
      <c r="C56" s="1" t="s">
        <v>53</v>
      </c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O56" s="4"/>
    </row>
    <row r="57" spans="2:74" x14ac:dyDescent="0.2">
      <c r="C57" s="1" t="s">
        <v>54</v>
      </c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O57" s="4"/>
    </row>
    <row r="58" spans="2:74" x14ac:dyDescent="0.2"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O58" s="4"/>
    </row>
    <row r="59" spans="2:74" x14ac:dyDescent="0.2"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O59" s="4"/>
    </row>
    <row r="60" spans="2:74" x14ac:dyDescent="0.2"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O60" s="4"/>
    </row>
    <row r="61" spans="2:74" x14ac:dyDescent="0.2"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O61" s="4"/>
    </row>
    <row r="62" spans="2:74" x14ac:dyDescent="0.2"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O62" s="4"/>
    </row>
    <row r="63" spans="2:74" x14ac:dyDescent="0.2"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O63" s="4"/>
    </row>
    <row r="64" spans="2:74" x14ac:dyDescent="0.2"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O64" s="4"/>
    </row>
    <row r="65" spans="2:67" x14ac:dyDescent="0.2"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O65" s="4"/>
    </row>
    <row r="66" spans="2:67" x14ac:dyDescent="0.2">
      <c r="B66" s="3" t="s">
        <v>55</v>
      </c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O66" s="4"/>
    </row>
    <row r="67" spans="2:67" x14ac:dyDescent="0.2"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O67" s="4"/>
    </row>
    <row r="68" spans="2:67" x14ac:dyDescent="0.2">
      <c r="C68" s="1" t="s">
        <v>56</v>
      </c>
      <c r="D68" s="1" t="s">
        <v>57</v>
      </c>
      <c r="E68" s="1" t="s">
        <v>58</v>
      </c>
      <c r="F68" s="1" t="s">
        <v>59</v>
      </c>
      <c r="G68" s="1" t="s">
        <v>60</v>
      </c>
      <c r="H68" s="1" t="s">
        <v>61</v>
      </c>
      <c r="I68" s="1" t="s">
        <v>62</v>
      </c>
      <c r="J68" s="1" t="s">
        <v>63</v>
      </c>
      <c r="K68" s="1" t="s">
        <v>64</v>
      </c>
      <c r="L68" s="1" t="s">
        <v>65</v>
      </c>
      <c r="M68" s="1" t="s">
        <v>66</v>
      </c>
    </row>
    <row r="69" spans="2:67" x14ac:dyDescent="0.2">
      <c r="C69" s="1" t="s">
        <v>67</v>
      </c>
      <c r="D69" s="1" t="s">
        <v>68</v>
      </c>
      <c r="E69" s="11">
        <v>620</v>
      </c>
      <c r="F69" s="11">
        <v>646</v>
      </c>
      <c r="G69" s="11">
        <v>661</v>
      </c>
      <c r="H69" s="11">
        <v>907</v>
      </c>
      <c r="I69" s="11">
        <v>830</v>
      </c>
      <c r="J69" s="11">
        <v>840</v>
      </c>
      <c r="K69" s="11">
        <v>840</v>
      </c>
      <c r="L69" s="11">
        <v>847</v>
      </c>
      <c r="M69" s="11">
        <v>870</v>
      </c>
    </row>
    <row r="70" spans="2:67" x14ac:dyDescent="0.2">
      <c r="E70" s="11"/>
      <c r="F70" s="11"/>
      <c r="G70" s="11"/>
      <c r="H70" s="11"/>
      <c r="I70" s="11"/>
      <c r="J70" s="11"/>
      <c r="K70" s="11"/>
      <c r="L70" s="11"/>
      <c r="M70" s="11"/>
    </row>
    <row r="71" spans="2:67" x14ac:dyDescent="0.2">
      <c r="E71" s="11"/>
      <c r="F71" s="11"/>
      <c r="G71" s="11"/>
      <c r="H71" s="11"/>
      <c r="I71" s="11"/>
      <c r="J71" s="11"/>
      <c r="K71" s="11"/>
      <c r="L71" s="11"/>
      <c r="M71" s="11"/>
    </row>
    <row r="72" spans="2:67" x14ac:dyDescent="0.2">
      <c r="E72" s="11"/>
      <c r="F72" s="10">
        <v>1946</v>
      </c>
      <c r="G72" s="10">
        <v>1950</v>
      </c>
      <c r="H72" s="10">
        <v>1953</v>
      </c>
      <c r="I72" s="10">
        <v>1954</v>
      </c>
      <c r="J72" s="10">
        <v>1955</v>
      </c>
      <c r="K72" s="10">
        <v>1956</v>
      </c>
      <c r="L72" s="11"/>
      <c r="M72" s="11"/>
    </row>
    <row r="73" spans="2:67" x14ac:dyDescent="0.2">
      <c r="C73" s="1" t="s">
        <v>67</v>
      </c>
      <c r="F73" s="1">
        <f>+F69*10</f>
        <v>6460</v>
      </c>
      <c r="G73" s="1">
        <f t="shared" ref="G73:K73" si="4">+G69*10</f>
        <v>6610</v>
      </c>
      <c r="H73" s="1">
        <f t="shared" si="4"/>
        <v>9070</v>
      </c>
      <c r="I73" s="1">
        <f t="shared" si="4"/>
        <v>8300</v>
      </c>
      <c r="J73" s="1">
        <f t="shared" si="4"/>
        <v>8400</v>
      </c>
      <c r="K73" s="1">
        <f t="shared" si="4"/>
        <v>8400</v>
      </c>
      <c r="L73" s="12"/>
      <c r="M73" s="12"/>
    </row>
    <row r="74" spans="2:67" x14ac:dyDescent="0.2">
      <c r="H74" s="12"/>
      <c r="I74" s="12"/>
      <c r="J74" s="12"/>
      <c r="K74" s="12"/>
      <c r="L74" s="12"/>
      <c r="M74" s="12"/>
    </row>
    <row r="75" spans="2:67" x14ac:dyDescent="0.2">
      <c r="M75" s="11"/>
    </row>
    <row r="78" spans="2:67" x14ac:dyDescent="0.2">
      <c r="B78" s="3" t="s">
        <v>69</v>
      </c>
    </row>
    <row r="79" spans="2:67" x14ac:dyDescent="0.2">
      <c r="B79" s="3" t="s">
        <v>18</v>
      </c>
    </row>
    <row r="80" spans="2:67" x14ac:dyDescent="0.2">
      <c r="B80" s="1" t="s">
        <v>70</v>
      </c>
    </row>
    <row r="81" spans="2:13" x14ac:dyDescent="0.2">
      <c r="B81" s="1" t="s">
        <v>18</v>
      </c>
    </row>
    <row r="93" spans="2:13" x14ac:dyDescent="0.2">
      <c r="D93" s="4"/>
      <c r="E93" s="4"/>
      <c r="F93" s="4"/>
      <c r="G93" s="4"/>
      <c r="H93" s="4"/>
      <c r="I93" s="4"/>
      <c r="J93" s="4"/>
      <c r="K93" s="4"/>
      <c r="L93" s="4"/>
      <c r="M93" s="4"/>
    </row>
    <row r="95" spans="2:13" x14ac:dyDescent="0.2">
      <c r="D95" s="4"/>
      <c r="E95" s="4"/>
      <c r="F95" s="4"/>
      <c r="G95" s="4"/>
      <c r="H95" s="4"/>
      <c r="I95" s="4"/>
      <c r="J95" s="4"/>
      <c r="K95" s="4"/>
      <c r="L95" s="4"/>
      <c r="M95" s="4"/>
    </row>
    <row r="97" spans="4:13" x14ac:dyDescent="0.2">
      <c r="D97" s="4"/>
      <c r="E97" s="4"/>
      <c r="F97" s="4"/>
      <c r="G97" s="4"/>
      <c r="H97" s="4"/>
      <c r="I97" s="4"/>
      <c r="J97" s="4"/>
      <c r="K97" s="4"/>
      <c r="L97" s="4"/>
      <c r="M97" s="4"/>
    </row>
    <row r="99" spans="4:13" x14ac:dyDescent="0.2">
      <c r="D99" s="4"/>
      <c r="E99" s="4"/>
      <c r="F99" s="4"/>
      <c r="G99" s="4"/>
      <c r="H99" s="4"/>
      <c r="I99" s="4"/>
      <c r="J99" s="4"/>
      <c r="K99" s="4"/>
      <c r="L99" s="4"/>
      <c r="M99" s="4"/>
    </row>
    <row r="101" spans="4:13" x14ac:dyDescent="0.2"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3" spans="4:13" x14ac:dyDescent="0.2"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5" spans="4:13" x14ac:dyDescent="0.2"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7" spans="4:13" x14ac:dyDescent="0.2"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9" spans="4:13" x14ac:dyDescent="0.2"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1" spans="4:13" x14ac:dyDescent="0.2"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3" spans="4:13" x14ac:dyDescent="0.2"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5" spans="4:13" x14ac:dyDescent="0.2"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7" spans="4:13" x14ac:dyDescent="0.2"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9" spans="4:13" x14ac:dyDescent="0.2"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1" spans="4:13" x14ac:dyDescent="0.2"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3" spans="4:13" x14ac:dyDescent="0.2"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5" spans="4:13" x14ac:dyDescent="0.2"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7" spans="4:13" x14ac:dyDescent="0.2"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9" spans="4:13" x14ac:dyDescent="0.2"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1" spans="4:13" x14ac:dyDescent="0.2"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3" spans="4:13" x14ac:dyDescent="0.2"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4:13" x14ac:dyDescent="0.2"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6" spans="4:13" x14ac:dyDescent="0.2"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8" spans="4:13" x14ac:dyDescent="0.2"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40" spans="4:13" x14ac:dyDescent="0.2"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4:13" x14ac:dyDescent="0.2"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3" spans="4:13" x14ac:dyDescent="0.2"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5" spans="4:13" x14ac:dyDescent="0.2"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7" spans="4:13" x14ac:dyDescent="0.2"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4:13" x14ac:dyDescent="0.2"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50" spans="4:13" x14ac:dyDescent="0.2"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2" spans="4:13" x14ac:dyDescent="0.2"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4" spans="4:13" x14ac:dyDescent="0.2"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4:13" x14ac:dyDescent="0.2"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7" spans="4:13" x14ac:dyDescent="0.2"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9" spans="4:13" x14ac:dyDescent="0.2"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1" spans="4:13" x14ac:dyDescent="0.2"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4:13" x14ac:dyDescent="0.2"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4" spans="4:13" x14ac:dyDescent="0.2"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6" spans="4:13" x14ac:dyDescent="0.2"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8" spans="4:13" x14ac:dyDescent="0.2"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4:13" x14ac:dyDescent="0.2"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1" spans="4:13" x14ac:dyDescent="0.2"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3" spans="4:13" x14ac:dyDescent="0.2"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5" spans="4:13" x14ac:dyDescent="0.2"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80" spans="4:13" x14ac:dyDescent="0.2"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2" spans="4:13" x14ac:dyDescent="0.2"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7" spans="4:13" x14ac:dyDescent="0.2"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9" spans="4:13" x14ac:dyDescent="0.2"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4" spans="4:13" x14ac:dyDescent="0.2"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6" spans="4:13" x14ac:dyDescent="0.2"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201" spans="4:13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3" spans="4:13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8" spans="4:13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10" spans="4:13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5" spans="4:13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7" spans="4:13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</row>
  </sheetData>
  <phoneticPr fontId="1"/>
  <conditionalFormatting sqref="K43:BU43">
    <cfRule type="cellIs" dxfId="0" priority="1" operator="greaterThanOrEqual">
      <formula>0.5</formula>
    </cfRule>
  </conditionalFormatting>
  <hyperlinks>
    <hyperlink ref="C10" r:id="rId1" xr:uid="{9922A882-E2EB-4F41-BF09-6B3C8E3BACD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国内電報-1955-2024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佐野正博</dc:creator>
  <cp:lastModifiedBy>佐野正博</cp:lastModifiedBy>
  <dcterms:created xsi:type="dcterms:W3CDTF">2026-08-16T20:46:50Z</dcterms:created>
  <dcterms:modified xsi:type="dcterms:W3CDTF">2026-08-16T21:01:20Z</dcterms:modified>
</cp:coreProperties>
</file>